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linke\Documents\Raporty_GPW\2022_4Q\"/>
    </mc:Choice>
  </mc:AlternateContent>
  <xr:revisionPtr revIDLastSave="0" documentId="8_{B5A20CC4-2311-40DB-9516-A8BDA9572DB7}" xr6:coauthVersionLast="47" xr6:coauthVersionMax="47" xr10:uidLastSave="{00000000-0000-0000-0000-000000000000}"/>
  <bookViews>
    <workbookView xWindow="-108" yWindow="-108" windowWidth="23256" windowHeight="12456" xr2:uid="{E67BEE40-FBAF-4D33-B20B-44DFAC5CD38D}"/>
  </bookViews>
  <sheets>
    <sheet name="RZiS" sheetId="1" r:id="rId1"/>
    <sheet name="Wybrane wskaźniki finansow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<sst xmlns="http://schemas.openxmlformats.org/spreadsheetml/2006/main" count="75" uniqueCount="52">
  <si>
    <t xml:space="preserve">Rok zakończony  </t>
  </si>
  <si>
    <t>31 grudnia 2020</t>
  </si>
  <si>
    <t>31 grudnia 2019</t>
  </si>
  <si>
    <t>31 grudnia 2018</t>
  </si>
  <si>
    <t>Przychody ze sprzedaży produktów i usług</t>
  </si>
  <si>
    <t>Przychody ze sprzedaży towarów i materiałów</t>
  </si>
  <si>
    <t>Przychody ze sprzedaży</t>
  </si>
  <si>
    <t>Koszt własny sprzedanych produktów i usług</t>
  </si>
  <si>
    <t>Koszt sprzedanych towarów i materiałów</t>
  </si>
  <si>
    <t>Koszt własny sprzedaży</t>
  </si>
  <si>
    <t>Zysk brutto ze sprzedaży</t>
  </si>
  <si>
    <t>Pozostałe przychody operacyjne</t>
  </si>
  <si>
    <t>Koszty sprzedaży</t>
  </si>
  <si>
    <t>Koszty ogólnego zarządu</t>
  </si>
  <si>
    <t>Pozostałe koszty operacyjne</t>
  </si>
  <si>
    <t>Zysk z działalności operacyjnej</t>
  </si>
  <si>
    <t>Przychody finansowe</t>
  </si>
  <si>
    <t xml:space="preserve">Koszty finansowe </t>
  </si>
  <si>
    <t>Odpisy MSSF 9</t>
  </si>
  <si>
    <t>-</t>
  </si>
  <si>
    <t>Zysk (strata) ze sprzedaży jednostek zależnych</t>
  </si>
  <si>
    <t>Zysk/Strata brutto</t>
  </si>
  <si>
    <t>Podatek dochodowy</t>
  </si>
  <si>
    <t>Zysk (strata) z działalności kontynuowanej</t>
  </si>
  <si>
    <t>Zysk (strata) z działalności zaniechanej</t>
  </si>
  <si>
    <t>Zysk/Strata netto</t>
  </si>
  <si>
    <t>Zysk/Strata netto za okres przypadający:</t>
  </si>
  <si>
    <t xml:space="preserve"> - akcjonariuszom jednostki dominującej</t>
  </si>
  <si>
    <t>Zysk/(strata) na jedną akcję zwykłą:</t>
  </si>
  <si>
    <t>– podstawowy z zysku za rok przypadającego akcjonariuszom jednostki dominującej</t>
  </si>
  <si>
    <t>– rozwodniony z zysku za rok przypadającego akcjonariuszom jednostki dominującej</t>
  </si>
  <si>
    <t>– podstawowy zysk (podstawowa strata) przypadający na jedna akcję z działalności kontynuowanej</t>
  </si>
  <si>
    <t>– podstawowy zysk (podstawowa strata) przypadający na jedna akcję z działalności zaniechanej</t>
  </si>
  <si>
    <t>– rozwodniony zysk (podstawowa strata) przypadający na jedna akcję z działalności kontynuowanej</t>
  </si>
  <si>
    <t>– rozwodniony zysk (podstawowa strata) przypadający na jedna akcję z działalności zaniechanej</t>
  </si>
  <si>
    <t>Rozwodniony zysk/(strata) na jedną akcję zwykłą:</t>
  </si>
  <si>
    <t>Wybrane wskaźniki finansowe</t>
  </si>
  <si>
    <t>EBITDA</t>
  </si>
  <si>
    <t>Rentowność netto</t>
  </si>
  <si>
    <t>Rentowność EBITDA</t>
  </si>
  <si>
    <t>Wskaźnik zadłużenia</t>
  </si>
  <si>
    <t>Wskaźnik finansowania kapitałem stałym</t>
  </si>
  <si>
    <t>Dług odsetkowy</t>
  </si>
  <si>
    <t>Środki pieniężne</t>
  </si>
  <si>
    <t xml:space="preserve">Dług netto  </t>
  </si>
  <si>
    <t>Dług netto / EBITDA*</t>
  </si>
  <si>
    <t>Dług / EBITDA*</t>
  </si>
  <si>
    <t>Odsetki od kredytów</t>
  </si>
  <si>
    <t>Przychody eksportowe</t>
  </si>
  <si>
    <t>Udział w przychodach ogółem</t>
  </si>
  <si>
    <t>31 grudnia 2021</t>
  </si>
  <si>
    <t>31 grudnia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</si>
</sst>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3399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3" fontId="5" fillId="3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10" fontId="4" fillId="0" borderId="0" xfId="1" applyNumberFormat="1" applyFont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9EFCE-1678-42E6-8C3D-E7F2E3B6E808}">
  <dimension ref="B3:G38"/>
  <sheetViews>
    <sheetView showGridLines="0" tabSelected="1" workbookViewId="0">
      <selection activeCell="C30" sqref="C30"/>
    </sheetView>
  </sheetViews>
  <sheetFormatPr defaultRowHeight="14.4" x14ac:dyDescent="0.3"/>
  <cols>
    <col min="2" max="2" width="38.5546875" style="1" customWidth="1"/>
    <col min="3" max="3" width="19.5546875" style="1" customWidth="1"/>
    <col min="4" max="6" width="20.6640625" style="1" customWidth="1"/>
    <col min="7" max="7" width="20.6640625" style="2" customWidth="1"/>
  </cols>
  <sheetData>
    <row r="3" spans="2:7" x14ac:dyDescent="0.3"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</row>
    <row r="4" spans="2:7" x14ac:dyDescent="0.3">
      <c r="C4" s="3" t="s">
        <v>51</v>
      </c>
      <c r="D4" s="3" t="s">
        <v>50</v>
      </c>
      <c r="E4" s="3" t="s">
        <v>1</v>
      </c>
      <c r="F4" s="3" t="s">
        <v>2</v>
      </c>
      <c r="G4" s="3" t="s">
        <v>3</v>
      </c>
    </row>
    <row r="5" spans="2:7" hidden="1" x14ac:dyDescent="0.3">
      <c r="B5" s="4"/>
      <c r="C5" s="5"/>
      <c r="D5" s="5"/>
      <c r="E5" s="5"/>
      <c r="F5" s="5"/>
      <c r="G5" s="6"/>
    </row>
    <row r="6" spans="2:7" hidden="1" x14ac:dyDescent="0.3">
      <c r="B6" s="7" t="s">
        <v>4</v>
      </c>
      <c r="C6" s="7"/>
      <c r="D6" s="7"/>
      <c r="E6" s="7"/>
      <c r="F6" s="8"/>
      <c r="G6" s="8">
        <v>1097395</v>
      </c>
    </row>
    <row r="7" spans="2:7" hidden="1" x14ac:dyDescent="0.3">
      <c r="B7" s="7" t="s">
        <v>5</v>
      </c>
      <c r="C7" s="7"/>
      <c r="D7" s="7"/>
      <c r="E7" s="7"/>
      <c r="F7" s="8"/>
      <c r="G7" s="8">
        <v>1050527</v>
      </c>
    </row>
    <row r="8" spans="2:7" x14ac:dyDescent="0.3">
      <c r="B8" s="9" t="s">
        <v>6</v>
      </c>
      <c r="C8" s="10">
        <v>2641062</v>
      </c>
      <c r="D8" s="10">
        <v>2022024</v>
      </c>
      <c r="E8" s="10">
        <v>1955523</v>
      </c>
      <c r="F8" s="10">
        <v>1971764</v>
      </c>
      <c r="G8" s="10">
        <v>2147922</v>
      </c>
    </row>
    <row r="9" spans="2:7" hidden="1" x14ac:dyDescent="0.3">
      <c r="B9" s="7" t="s">
        <v>7</v>
      </c>
      <c r="C9" s="8"/>
      <c r="D9" s="8"/>
      <c r="E9" s="8"/>
      <c r="F9" s="8"/>
      <c r="G9" s="8">
        <v>1018955</v>
      </c>
    </row>
    <row r="10" spans="2:7" hidden="1" x14ac:dyDescent="0.3">
      <c r="B10" s="7" t="s">
        <v>8</v>
      </c>
      <c r="C10" s="8"/>
      <c r="D10" s="8"/>
      <c r="E10" s="8"/>
      <c r="F10" s="8"/>
      <c r="G10" s="8">
        <v>911934</v>
      </c>
    </row>
    <row r="11" spans="2:7" x14ac:dyDescent="0.3">
      <c r="B11" s="9" t="s">
        <v>9</v>
      </c>
      <c r="C11" s="10">
        <v>2369155</v>
      </c>
      <c r="D11" s="10">
        <v>1863983</v>
      </c>
      <c r="E11" s="10">
        <v>1777983</v>
      </c>
      <c r="F11" s="10">
        <v>1777203</v>
      </c>
      <c r="G11" s="10">
        <v>1930889</v>
      </c>
    </row>
    <row r="12" spans="2:7" x14ac:dyDescent="0.3">
      <c r="B12" s="11" t="s">
        <v>10</v>
      </c>
      <c r="C12" s="12">
        <v>271907</v>
      </c>
      <c r="D12" s="12">
        <v>158041</v>
      </c>
      <c r="E12" s="12">
        <v>177540</v>
      </c>
      <c r="F12" s="12">
        <v>194561</v>
      </c>
      <c r="G12" s="12">
        <v>217033</v>
      </c>
    </row>
    <row r="13" spans="2:7" x14ac:dyDescent="0.3">
      <c r="B13" s="7" t="s">
        <v>11</v>
      </c>
      <c r="C13" s="8">
        <v>31904</v>
      </c>
      <c r="D13" s="8">
        <v>18982</v>
      </c>
      <c r="E13" s="8">
        <v>17886</v>
      </c>
      <c r="F13" s="8">
        <v>22082</v>
      </c>
      <c r="G13" s="8">
        <v>15288</v>
      </c>
    </row>
    <row r="14" spans="2:7" x14ac:dyDescent="0.3">
      <c r="B14" s="7" t="s">
        <v>12</v>
      </c>
      <c r="C14" s="8">
        <v>173366</v>
      </c>
      <c r="D14" s="8">
        <v>138314</v>
      </c>
      <c r="E14" s="8">
        <v>134591</v>
      </c>
      <c r="F14" s="8">
        <v>119451</v>
      </c>
      <c r="G14" s="8">
        <v>153582</v>
      </c>
    </row>
    <row r="15" spans="2:7" x14ac:dyDescent="0.3">
      <c r="B15" s="7" t="s">
        <v>13</v>
      </c>
      <c r="C15" s="8">
        <v>44841</v>
      </c>
      <c r="D15" s="8">
        <v>43099</v>
      </c>
      <c r="E15" s="8">
        <v>49636</v>
      </c>
      <c r="F15" s="8">
        <v>48361</v>
      </c>
      <c r="G15" s="8">
        <v>59946</v>
      </c>
    </row>
    <row r="16" spans="2:7" x14ac:dyDescent="0.3">
      <c r="B16" s="7" t="s">
        <v>14</v>
      </c>
      <c r="C16" s="8">
        <v>15923</v>
      </c>
      <c r="D16" s="8">
        <v>13030</v>
      </c>
      <c r="E16" s="8">
        <v>24401</v>
      </c>
      <c r="F16" s="8">
        <v>19616</v>
      </c>
      <c r="G16" s="8">
        <v>21122</v>
      </c>
    </row>
    <row r="17" spans="2:7" x14ac:dyDescent="0.3">
      <c r="B17" s="11" t="s">
        <v>15</v>
      </c>
      <c r="C17" s="12">
        <v>69681</v>
      </c>
      <c r="D17" s="12">
        <v>-17420</v>
      </c>
      <c r="E17" s="12">
        <v>-13202</v>
      </c>
      <c r="F17" s="12">
        <v>29215</v>
      </c>
      <c r="G17" s="12">
        <v>-2329</v>
      </c>
    </row>
    <row r="18" spans="2:7" x14ac:dyDescent="0.3">
      <c r="B18" s="7" t="s">
        <v>16</v>
      </c>
      <c r="C18" s="8">
        <v>4554</v>
      </c>
      <c r="D18" s="8">
        <v>984</v>
      </c>
      <c r="E18" s="8">
        <v>664</v>
      </c>
      <c r="F18" s="8">
        <v>970</v>
      </c>
      <c r="G18" s="8">
        <v>963</v>
      </c>
    </row>
    <row r="19" spans="2:7" x14ac:dyDescent="0.3">
      <c r="B19" s="7" t="s">
        <v>17</v>
      </c>
      <c r="C19" s="8">
        <v>25006</v>
      </c>
      <c r="D19" s="8">
        <v>11981</v>
      </c>
      <c r="E19" s="8">
        <v>11795</v>
      </c>
      <c r="F19" s="8">
        <v>11617</v>
      </c>
      <c r="G19" s="8">
        <v>12488</v>
      </c>
    </row>
    <row r="20" spans="2:7" x14ac:dyDescent="0.3">
      <c r="B20" s="7" t="s">
        <v>18</v>
      </c>
      <c r="C20" s="8">
        <v>-245</v>
      </c>
      <c r="D20" s="8">
        <v>362</v>
      </c>
      <c r="E20" s="8">
        <v>280</v>
      </c>
      <c r="F20" s="8">
        <v>-483</v>
      </c>
      <c r="G20" s="8" t="s">
        <v>19</v>
      </c>
    </row>
    <row r="21" spans="2:7" x14ac:dyDescent="0.3">
      <c r="B21" s="7" t="s">
        <v>20</v>
      </c>
      <c r="C21" s="8">
        <v>-44</v>
      </c>
      <c r="D21" s="8">
        <v>0</v>
      </c>
      <c r="E21" s="8">
        <v>4448</v>
      </c>
      <c r="F21" s="8" t="s">
        <v>19</v>
      </c>
      <c r="G21" s="8" t="s">
        <v>19</v>
      </c>
    </row>
    <row r="22" spans="2:7" x14ac:dyDescent="0.3">
      <c r="B22" s="11" t="s">
        <v>21</v>
      </c>
      <c r="C22" s="12">
        <v>48940</v>
      </c>
      <c r="D22" s="12">
        <v>-28055</v>
      </c>
      <c r="E22" s="12">
        <v>-19605</v>
      </c>
      <c r="F22" s="12">
        <v>18085</v>
      </c>
      <c r="G22" s="12">
        <v>-13854</v>
      </c>
    </row>
    <row r="23" spans="2:7" x14ac:dyDescent="0.3">
      <c r="B23" s="7" t="s">
        <v>22</v>
      </c>
      <c r="C23" s="8">
        <v>4092</v>
      </c>
      <c r="D23" s="8">
        <v>6752</v>
      </c>
      <c r="E23" s="8">
        <v>2609</v>
      </c>
      <c r="F23" s="8">
        <v>5272</v>
      </c>
      <c r="G23" s="8">
        <v>3989</v>
      </c>
    </row>
    <row r="24" spans="2:7" x14ac:dyDescent="0.3">
      <c r="B24" s="7" t="s">
        <v>23</v>
      </c>
      <c r="C24" s="8">
        <v>44848</v>
      </c>
      <c r="D24" s="8">
        <v>-34807</v>
      </c>
      <c r="E24" s="8">
        <v>-22214</v>
      </c>
      <c r="F24" s="8">
        <v>12813</v>
      </c>
      <c r="G24" s="8"/>
    </row>
    <row r="25" spans="2:7" x14ac:dyDescent="0.3">
      <c r="B25" s="7" t="s">
        <v>24</v>
      </c>
      <c r="C25" s="8">
        <v>0</v>
      </c>
      <c r="D25" s="8">
        <v>0</v>
      </c>
      <c r="E25" s="8">
        <v>-9417</v>
      </c>
      <c r="F25" s="8">
        <v>9035</v>
      </c>
      <c r="G25" s="8"/>
    </row>
    <row r="26" spans="2:7" x14ac:dyDescent="0.3">
      <c r="B26" s="11" t="s">
        <v>25</v>
      </c>
      <c r="C26" s="12">
        <v>44848</v>
      </c>
      <c r="D26" s="12">
        <v>-34807</v>
      </c>
      <c r="E26" s="12">
        <v>-31631</v>
      </c>
      <c r="F26" s="12">
        <v>21848</v>
      </c>
      <c r="G26" s="12">
        <v>-17843</v>
      </c>
    </row>
    <row r="27" spans="2:7" x14ac:dyDescent="0.3">
      <c r="B27" s="7"/>
      <c r="C27" s="13"/>
      <c r="D27" s="13"/>
      <c r="E27" s="13"/>
      <c r="F27" s="13"/>
      <c r="G27" s="13"/>
    </row>
    <row r="28" spans="2:7" x14ac:dyDescent="0.3">
      <c r="B28" s="11" t="s">
        <v>26</v>
      </c>
      <c r="C28" s="12">
        <v>44848</v>
      </c>
      <c r="D28" s="12">
        <v>-34807</v>
      </c>
      <c r="E28" s="12">
        <v>-31631</v>
      </c>
      <c r="F28" s="12">
        <v>21848</v>
      </c>
      <c r="G28" s="12">
        <v>-17843</v>
      </c>
    </row>
    <row r="29" spans="2:7" x14ac:dyDescent="0.3">
      <c r="B29" s="7" t="s">
        <v>27</v>
      </c>
      <c r="C29" s="8">
        <f>C28</f>
        <v>44848</v>
      </c>
      <c r="D29" s="8">
        <v>-34807</v>
      </c>
      <c r="E29" s="8">
        <v>-31631</v>
      </c>
      <c r="F29" s="8">
        <v>21848</v>
      </c>
      <c r="G29" s="8">
        <v>-17843</v>
      </c>
    </row>
    <row r="30" spans="2:7" x14ac:dyDescent="0.3">
      <c r="B30" s="11" t="s">
        <v>28</v>
      </c>
      <c r="C30" s="14"/>
      <c r="D30" s="14"/>
      <c r="E30" s="14"/>
      <c r="F30" s="14"/>
      <c r="G30" s="14"/>
    </row>
    <row r="31" spans="2:7" ht="24" x14ac:dyDescent="0.3">
      <c r="B31" s="7" t="s">
        <v>29</v>
      </c>
      <c r="C31" s="15"/>
      <c r="D31" s="15"/>
      <c r="E31" s="15"/>
      <c r="F31" s="15"/>
      <c r="G31" s="15">
        <v>-0.64</v>
      </c>
    </row>
    <row r="32" spans="2:7" ht="24" x14ac:dyDescent="0.3">
      <c r="B32" s="7" t="s">
        <v>30</v>
      </c>
      <c r="C32" s="7"/>
      <c r="D32" s="7"/>
      <c r="E32" s="7"/>
      <c r="F32" s="7"/>
      <c r="G32" s="15">
        <v>-0.64</v>
      </c>
    </row>
    <row r="33" spans="2:7" ht="24" x14ac:dyDescent="0.3">
      <c r="B33" s="7" t="s">
        <v>31</v>
      </c>
      <c r="C33" s="15">
        <v>1.61</v>
      </c>
      <c r="D33" s="15">
        <v>-1.25</v>
      </c>
      <c r="E33" s="15">
        <v>-0.8</v>
      </c>
      <c r="F33" s="15">
        <v>0.46</v>
      </c>
      <c r="G33" s="2" t="s">
        <v>19</v>
      </c>
    </row>
    <row r="34" spans="2:7" ht="24" x14ac:dyDescent="0.3">
      <c r="B34" s="7" t="s">
        <v>32</v>
      </c>
      <c r="C34" s="15">
        <v>0</v>
      </c>
      <c r="D34" s="15">
        <v>0</v>
      </c>
      <c r="E34" s="15">
        <v>-0.34</v>
      </c>
      <c r="F34" s="15">
        <v>0.33</v>
      </c>
      <c r="G34" s="2" t="s">
        <v>19</v>
      </c>
    </row>
    <row r="35" spans="2:7" x14ac:dyDescent="0.3">
      <c r="B35" s="11" t="s">
        <v>28</v>
      </c>
      <c r="C35" s="16">
        <v>1.61</v>
      </c>
      <c r="D35" s="16">
        <v>-1.25</v>
      </c>
      <c r="E35" s="16">
        <v>-1.1399999999999999</v>
      </c>
      <c r="F35" s="16">
        <v>0.79</v>
      </c>
      <c r="G35" s="14" t="s">
        <v>19</v>
      </c>
    </row>
    <row r="36" spans="2:7" ht="24" x14ac:dyDescent="0.3">
      <c r="B36" s="7" t="s">
        <v>33</v>
      </c>
      <c r="C36" s="15">
        <v>1.61</v>
      </c>
      <c r="D36" s="15">
        <v>-1.25</v>
      </c>
      <c r="E36" s="15">
        <v>-0.8</v>
      </c>
      <c r="F36" s="15">
        <v>0.46</v>
      </c>
      <c r="G36" s="2" t="s">
        <v>19</v>
      </c>
    </row>
    <row r="37" spans="2:7" ht="24" x14ac:dyDescent="0.3">
      <c r="B37" s="7" t="s">
        <v>34</v>
      </c>
      <c r="C37" s="15">
        <v>0</v>
      </c>
      <c r="D37" s="15">
        <v>0</v>
      </c>
      <c r="E37" s="15">
        <v>-0.34</v>
      </c>
      <c r="F37" s="15">
        <v>0.33</v>
      </c>
      <c r="G37" s="2" t="s">
        <v>19</v>
      </c>
    </row>
    <row r="38" spans="2:7" x14ac:dyDescent="0.3">
      <c r="B38" s="11" t="s">
        <v>35</v>
      </c>
      <c r="C38" s="16">
        <v>1.61</v>
      </c>
      <c r="D38" s="16">
        <v>-1.25</v>
      </c>
      <c r="E38" s="16">
        <v>-1.1399999999999999</v>
      </c>
      <c r="F38" s="16">
        <v>0.79</v>
      </c>
      <c r="G38" s="14" t="s">
        <v>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71872-C676-4705-9312-4C5A8A1A440B}">
  <dimension ref="B2:G18"/>
  <sheetViews>
    <sheetView showGridLines="0" workbookViewId="0">
      <selection activeCell="C16" sqref="C16"/>
    </sheetView>
  </sheetViews>
  <sheetFormatPr defaultRowHeight="14.4" x14ac:dyDescent="0.3"/>
  <cols>
    <col min="2" max="2" width="33.33203125" style="1" customWidth="1"/>
    <col min="3" max="3" width="19.44140625" style="1" customWidth="1"/>
    <col min="4" max="7" width="19.33203125" style="1" customWidth="1"/>
  </cols>
  <sheetData>
    <row r="2" spans="2:7" x14ac:dyDescent="0.3">
      <c r="B2"/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</row>
    <row r="3" spans="2:7" x14ac:dyDescent="0.3">
      <c r="B3"/>
      <c r="C3" s="3" t="s">
        <v>51</v>
      </c>
      <c r="D3" s="3" t="s">
        <v>50</v>
      </c>
      <c r="E3" s="3" t="s">
        <v>1</v>
      </c>
      <c r="F3" s="3" t="s">
        <v>2</v>
      </c>
      <c r="G3" s="3" t="s">
        <v>3</v>
      </c>
    </row>
    <row r="4" spans="2:7" x14ac:dyDescent="0.3">
      <c r="B4" s="11" t="s">
        <v>36</v>
      </c>
      <c r="C4" s="17"/>
      <c r="D4" s="17"/>
      <c r="E4" s="17"/>
      <c r="F4" s="17"/>
      <c r="G4" s="12"/>
    </row>
    <row r="5" spans="2:7" x14ac:dyDescent="0.3">
      <c r="B5" s="7" t="s">
        <v>37</v>
      </c>
      <c r="C5" s="8">
        <v>119421.65277748527</v>
      </c>
      <c r="D5" s="8">
        <v>26115.00363308212</v>
      </c>
      <c r="E5" s="8">
        <v>24807.748713233159</v>
      </c>
      <c r="F5" s="8">
        <v>62844.551290990639</v>
      </c>
      <c r="G5" s="8">
        <v>46592.778860000129</v>
      </c>
    </row>
    <row r="6" spans="2:7" x14ac:dyDescent="0.3">
      <c r="B6" s="7" t="s">
        <v>38</v>
      </c>
      <c r="C6" s="18">
        <v>1.6980984635466899E-2</v>
      </c>
      <c r="D6" s="18">
        <v>-1.7214011752017595E-2</v>
      </c>
      <c r="E6" s="18">
        <v>-1.6175132680054001E-2</v>
      </c>
      <c r="F6" s="18">
        <v>1.1080502709442459E-2</v>
      </c>
      <c r="G6" s="18">
        <v>-8.2000000000000007E-3</v>
      </c>
    </row>
    <row r="7" spans="2:7" x14ac:dyDescent="0.3">
      <c r="B7" s="7" t="s">
        <v>39</v>
      </c>
      <c r="C7" s="18">
        <v>4.5217292300241199E-2</v>
      </c>
      <c r="D7" s="18">
        <v>1.2915279197010189E-2</v>
      </c>
      <c r="E7" s="18">
        <v>1.2685990493052243E-2</v>
      </c>
      <c r="F7" s="18">
        <v>3.1872251463718387E-2</v>
      </c>
      <c r="G7" s="18">
        <v>2.1692027032735643E-2</v>
      </c>
    </row>
    <row r="8" spans="2:7" x14ac:dyDescent="0.3">
      <c r="B8" s="7" t="s">
        <v>40</v>
      </c>
      <c r="C8" s="18">
        <v>0.58426347757609187</v>
      </c>
      <c r="D8" s="18">
        <v>0.56342298411690772</v>
      </c>
      <c r="E8" s="18">
        <v>0.52318054141102588</v>
      </c>
      <c r="F8" s="18">
        <v>0.62960000000000005</v>
      </c>
      <c r="G8" s="18">
        <v>0.59919999999999995</v>
      </c>
    </row>
    <row r="9" spans="2:7" x14ac:dyDescent="0.3">
      <c r="B9" s="7" t="s">
        <v>41</v>
      </c>
      <c r="C9" s="18">
        <v>0.56134396424047606</v>
      </c>
      <c r="D9" s="18">
        <v>0.62691428720144604</v>
      </c>
      <c r="E9" s="18">
        <v>0.644824629222295</v>
      </c>
      <c r="F9" s="18">
        <v>0.497</v>
      </c>
      <c r="G9" s="18">
        <v>0.58089999999999997</v>
      </c>
    </row>
    <row r="10" spans="2:7" x14ac:dyDescent="0.3">
      <c r="B10" s="7" t="s">
        <v>42</v>
      </c>
      <c r="C10" s="8">
        <v>167905.72328390001</v>
      </c>
      <c r="D10" s="8">
        <v>202841.34132000001</v>
      </c>
      <c r="E10" s="8">
        <v>202493.63672000001</v>
      </c>
      <c r="F10" s="8">
        <v>257832</v>
      </c>
      <c r="G10" s="8">
        <v>250711</v>
      </c>
    </row>
    <row r="11" spans="2:7" x14ac:dyDescent="0.3">
      <c r="B11" s="7" t="s">
        <v>43</v>
      </c>
      <c r="C11" s="8">
        <v>27710.675080000005</v>
      </c>
      <c r="D11" s="8">
        <v>25554.730510000005</v>
      </c>
      <c r="E11" s="8">
        <v>24779.561020000001</v>
      </c>
      <c r="F11" s="8">
        <v>50426</v>
      </c>
      <c r="G11" s="8">
        <v>46674.135620000001</v>
      </c>
    </row>
    <row r="12" spans="2:7" x14ac:dyDescent="0.3">
      <c r="B12" s="7" t="s">
        <v>44</v>
      </c>
      <c r="C12" s="8">
        <v>140195.04820389999</v>
      </c>
      <c r="D12" s="8">
        <v>177286.61081000001</v>
      </c>
      <c r="E12" s="8">
        <v>177714.07570000002</v>
      </c>
      <c r="F12" s="8">
        <v>207406</v>
      </c>
      <c r="G12" s="8">
        <v>204036.49228000001</v>
      </c>
    </row>
    <row r="13" spans="2:7" x14ac:dyDescent="0.3">
      <c r="B13" s="7" t="s">
        <v>45</v>
      </c>
      <c r="C13" s="15">
        <v>1.4306048969854406</v>
      </c>
      <c r="D13" s="15">
        <v>6.2458613660752516</v>
      </c>
      <c r="E13" s="15">
        <v>4.7972094298646244</v>
      </c>
      <c r="F13" s="15">
        <v>2</v>
      </c>
      <c r="G13" s="15">
        <v>3.43</v>
      </c>
    </row>
    <row r="14" spans="2:7" x14ac:dyDescent="0.3">
      <c r="B14" s="7" t="s">
        <v>46</v>
      </c>
      <c r="C14" s="15">
        <v>1.7133754225931892</v>
      </c>
      <c r="D14" s="15">
        <v>7.1461623153890761</v>
      </c>
      <c r="E14" s="15">
        <v>5.4661082963433802</v>
      </c>
      <c r="F14" s="15">
        <v>2.48</v>
      </c>
      <c r="G14" s="15">
        <v>4.21</v>
      </c>
    </row>
    <row r="15" spans="2:7" x14ac:dyDescent="0.3">
      <c r="B15" s="7" t="s">
        <v>47</v>
      </c>
      <c r="C15" s="8">
        <v>13277.96322</v>
      </c>
      <c r="D15" s="8">
        <v>5156.2119199999988</v>
      </c>
      <c r="E15" s="8">
        <v>5812.5184300000001</v>
      </c>
      <c r="F15" s="8">
        <v>7299</v>
      </c>
      <c r="G15" s="8">
        <v>7718</v>
      </c>
    </row>
    <row r="16" spans="2:7" x14ac:dyDescent="0.3">
      <c r="B16" s="7"/>
      <c r="C16" s="7"/>
      <c r="D16" s="7"/>
      <c r="E16" s="7"/>
      <c r="F16" s="7"/>
      <c r="G16" s="8"/>
    </row>
    <row r="17" spans="2:7" x14ac:dyDescent="0.3">
      <c r="B17" s="7" t="s">
        <v>48</v>
      </c>
      <c r="C17" s="8">
        <v>268287.08928000001</v>
      </c>
      <c r="D17" s="8">
        <v>223678.85563999999</v>
      </c>
      <c r="E17" s="8">
        <v>268384</v>
      </c>
      <c r="F17" s="8">
        <v>276704</v>
      </c>
      <c r="G17" s="8">
        <v>323876</v>
      </c>
    </row>
    <row r="18" spans="2:7" x14ac:dyDescent="0.3">
      <c r="B18" s="7" t="s">
        <v>49</v>
      </c>
      <c r="C18" s="18">
        <v>0.10158305009359059</v>
      </c>
      <c r="D18" s="18">
        <v>0.11062127011917208</v>
      </c>
      <c r="E18" s="18">
        <v>0.13724408900801063</v>
      </c>
      <c r="F18" s="18">
        <v>0.14033323952272447</v>
      </c>
      <c r="G18" s="18">
        <v>0.15079999999999999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RZiS</vt:lpstr>
      <vt:lpstr>Wybrane wskaźniki finansowe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Pietrzak</dc:creator>
  <cp:lastModifiedBy>Linke, Michał</cp:lastModifiedBy>
  <dcterms:created xsi:type="dcterms:W3CDTF">2021-04-08T07:23:55Z</dcterms:created>
  <dcterms:modified xsi:type="dcterms:W3CDTF">2023-03-30T11:50:02Z</dcterms:modified>
</cp:coreProperties>
</file>